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Questa_cartella_di_lavoro"/>
  <bookViews>
    <workbookView xWindow="0" yWindow="0" windowWidth="28800" windowHeight="13725" firstSheet="1" activeTab="1"/>
  </bookViews>
  <sheets>
    <sheet name="Parametri" sheetId="2" state="hidden" r:id="rId1"/>
    <sheet name="CATALOGO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W12" i="1" l="1"/>
  <c r="AW9" i="1"/>
  <c r="AW8" i="1"/>
  <c r="AV11" i="1"/>
  <c r="AW11" i="1" s="1"/>
  <c r="AV10" i="1"/>
  <c r="AW10" i="1" s="1"/>
  <c r="AV9" i="1"/>
  <c r="AV8" i="1"/>
  <c r="AV7" i="1"/>
  <c r="AW7" i="1" s="1"/>
  <c r="AV6" i="1"/>
  <c r="AW6" i="1" s="1"/>
  <c r="AV5" i="1"/>
  <c r="AW5" i="1" s="1"/>
  <c r="AV4" i="1"/>
  <c r="AW4" i="1" s="1"/>
</calcChain>
</file>

<file path=xl/sharedStrings.xml><?xml version="1.0" encoding="utf-8"?>
<sst xmlns="http://schemas.openxmlformats.org/spreadsheetml/2006/main" count="125" uniqueCount="66">
  <si>
    <t>sa</t>
  </si>
  <si>
    <t>PP_BEESTORE</t>
  </si>
  <si>
    <t>DRIVER=SQL Server;SERVER=192.168.150.2;UID=sa;PWD=Sir!2021@Lid;</t>
  </si>
  <si>
    <t>192.168.150.2</t>
  </si>
  <si>
    <t>Sir!2021@Lid</t>
  </si>
  <si>
    <t xml:space="preserve"> </t>
  </si>
  <si>
    <t>D1</t>
  </si>
  <si>
    <t>XXXS</t>
  </si>
  <si>
    <t>XXS</t>
  </si>
  <si>
    <t>XS</t>
  </si>
  <si>
    <t>S</t>
  </si>
  <si>
    <t>M</t>
  </si>
  <si>
    <t>L</t>
  </si>
  <si>
    <t>XL</t>
  </si>
  <si>
    <t>XXL</t>
  </si>
  <si>
    <t>3XL</t>
  </si>
  <si>
    <t>4XL</t>
  </si>
  <si>
    <t>5XL</t>
  </si>
  <si>
    <t>Costo</t>
  </si>
  <si>
    <t>Retail</t>
  </si>
  <si>
    <t>Linea</t>
  </si>
  <si>
    <t>Descrizione</t>
  </si>
  <si>
    <t>Modello</t>
  </si>
  <si>
    <t>Variante</t>
  </si>
  <si>
    <t>Sesso</t>
  </si>
  <si>
    <t>Marca</t>
  </si>
  <si>
    <t>Scalarino</t>
  </si>
  <si>
    <t>Totale</t>
  </si>
  <si>
    <t>TotalePrz</t>
  </si>
  <si>
    <t>STONE ISLANDUOMOFelpe</t>
  </si>
  <si>
    <t>158</t>
  </si>
  <si>
    <t>400</t>
  </si>
  <si>
    <t>STONE ISLAND</t>
  </si>
  <si>
    <t>CREWNECK SWEATSHIRT</t>
  </si>
  <si>
    <t>771563045 V0044</t>
  </si>
  <si>
    <t>AQUA</t>
  </si>
  <si>
    <t>UOMO</t>
  </si>
  <si>
    <t>MADE IN ITALY</t>
  </si>
  <si>
    <t>STONE ISLANDUOMOGiubbini</t>
  </si>
  <si>
    <t>261</t>
  </si>
  <si>
    <t>660</t>
  </si>
  <si>
    <t>JACKET</t>
  </si>
  <si>
    <t>771540527 V0055</t>
  </si>
  <si>
    <t>SAGE</t>
  </si>
  <si>
    <t>MADE IN CHINA</t>
  </si>
  <si>
    <t>351</t>
  </si>
  <si>
    <t>890</t>
  </si>
  <si>
    <t>HOODED JACKET</t>
  </si>
  <si>
    <t>77154319A V0010</t>
  </si>
  <si>
    <t>RED</t>
  </si>
  <si>
    <t>MADE IN ROMANIA</t>
  </si>
  <si>
    <t>212</t>
  </si>
  <si>
    <t>535</t>
  </si>
  <si>
    <t>LIGHT OUTERWEAR</t>
  </si>
  <si>
    <t>7715Q0122 V0010</t>
  </si>
  <si>
    <t>7715Q0122 V0020</t>
  </si>
  <si>
    <t>NAVY BLUE</t>
  </si>
  <si>
    <t>7715Q0122 V0029</t>
  </si>
  <si>
    <t>BLACK</t>
  </si>
  <si>
    <t>7715Q0122 V0055</t>
  </si>
  <si>
    <t>STONE ISLANDUOMOPiumini</t>
  </si>
  <si>
    <t>473</t>
  </si>
  <si>
    <t>1200</t>
  </si>
  <si>
    <t>DOWN JACKET</t>
  </si>
  <si>
    <t>7715435E6 V0015</t>
  </si>
  <si>
    <t>BRICK RED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</si>
</sst>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1" xfId="0" applyFont="1" applyBorder="1"/>
    <xf numFmtId="0" fontId="2" fillId="2" borderId="1" xfId="0" applyFont="1" applyFill="1" applyBorder="1"/>
    <xf numFmtId="0" fontId="2" fillId="0" borderId="1" xfId="0" applyFont="1" applyBorder="1"/>
    <xf numFmtId="0" fontId="1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jpeg"/><Relationship Id="rId13" Type="http://schemas.openxmlformats.org/officeDocument/2006/relationships/image" Target="../media/image15.jpeg"/><Relationship Id="rId3" Type="http://schemas.openxmlformats.org/officeDocument/2006/relationships/image" Target="../media/image5.jpeg"/><Relationship Id="rId7" Type="http://schemas.openxmlformats.org/officeDocument/2006/relationships/image" Target="../media/image9.jpeg"/><Relationship Id="rId12" Type="http://schemas.openxmlformats.org/officeDocument/2006/relationships/image" Target="../media/image14.jpeg"/><Relationship Id="rId2" Type="http://schemas.openxmlformats.org/officeDocument/2006/relationships/image" Target="../media/image4.jpeg"/><Relationship Id="rId16" Type="http://schemas.openxmlformats.org/officeDocument/2006/relationships/image" Target="../media/image18.jpeg"/><Relationship Id="rId1" Type="http://schemas.openxmlformats.org/officeDocument/2006/relationships/image" Target="../media/image3.jpeg"/><Relationship Id="rId6" Type="http://schemas.openxmlformats.org/officeDocument/2006/relationships/image" Target="../media/image8.jpeg"/><Relationship Id="rId11" Type="http://schemas.openxmlformats.org/officeDocument/2006/relationships/image" Target="../media/image13.jpeg"/><Relationship Id="rId5" Type="http://schemas.openxmlformats.org/officeDocument/2006/relationships/image" Target="../media/image7.jpeg"/><Relationship Id="rId15" Type="http://schemas.openxmlformats.org/officeDocument/2006/relationships/image" Target="../media/image17.jpeg"/><Relationship Id="rId10" Type="http://schemas.openxmlformats.org/officeDocument/2006/relationships/image" Target="../media/image12.jpeg"/><Relationship Id="rId4" Type="http://schemas.openxmlformats.org/officeDocument/2006/relationships/image" Target="../media/image6.jpeg"/><Relationship Id="rId9" Type="http://schemas.openxmlformats.org/officeDocument/2006/relationships/image" Target="../media/image11.jpeg"/><Relationship Id="rId14" Type="http://schemas.openxmlformats.org/officeDocument/2006/relationships/image" Target="../media/image16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4</xdr:col>
          <xdr:colOff>47625</xdr:colOff>
          <xdr:row>1</xdr:row>
          <xdr:rowOff>95250</xdr:rowOff>
        </xdr:to>
        <xdr:sp macro="" textlink="">
          <xdr:nvSpPr>
            <xdr:cNvPr id="1028" name="Ordinati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xmlns="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0</xdr:row>
          <xdr:rowOff>0</xdr:rowOff>
        </xdr:from>
        <xdr:to>
          <xdr:col>9</xdr:col>
          <xdr:colOff>361950</xdr:colOff>
          <xdr:row>1</xdr:row>
          <xdr:rowOff>95250</xdr:rowOff>
        </xdr:to>
        <xdr:sp macro="" textlink="">
          <xdr:nvSpPr>
            <xdr:cNvPr id="1029" name="InserisciTaglie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xmlns="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0</xdr:colOff>
      <xdr:row>3</xdr:row>
      <xdr:rowOff>0</xdr:rowOff>
    </xdr:from>
    <xdr:to>
      <xdr:col>3</xdr:col>
      <xdr:colOff>762000</xdr:colOff>
      <xdr:row>3</xdr:row>
      <xdr:rowOff>1016000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85775"/>
          <a:ext cx="762000" cy="10160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762000</xdr:colOff>
      <xdr:row>3</xdr:row>
      <xdr:rowOff>1016000</xdr:rowOff>
    </xdr:to>
    <xdr:pic>
      <xdr:nvPicPr>
        <xdr:cNvPr id="7" name="Immagine 6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725" y="485775"/>
          <a:ext cx="762000" cy="1016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3</xdr:col>
      <xdr:colOff>762000</xdr:colOff>
      <xdr:row>4</xdr:row>
      <xdr:rowOff>1016000</xdr:rowOff>
    </xdr:to>
    <xdr:pic>
      <xdr:nvPicPr>
        <xdr:cNvPr id="10" name="Immagine 9">
          <a:extLst>
            <a:ext uri="{FF2B5EF4-FFF2-40B4-BE49-F238E27FC236}">
              <a16:creationId xmlns:a16="http://schemas.microsoft.com/office/drawing/2014/main" xmlns="" id="{00000000-0008-0000-0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62100"/>
          <a:ext cx="762000" cy="10160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762000</xdr:colOff>
      <xdr:row>4</xdr:row>
      <xdr:rowOff>1016000</xdr:rowOff>
    </xdr:to>
    <xdr:pic>
      <xdr:nvPicPr>
        <xdr:cNvPr id="13" name="Immagine 12">
          <a:extLst>
            <a:ext uri="{FF2B5EF4-FFF2-40B4-BE49-F238E27FC236}">
              <a16:creationId xmlns:a16="http://schemas.microsoft.com/office/drawing/2014/main" xmlns="" id="{00000000-0008-0000-01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725" y="1562100"/>
          <a:ext cx="762000" cy="1016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</xdr:row>
      <xdr:rowOff>0</xdr:rowOff>
    </xdr:from>
    <xdr:to>
      <xdr:col>3</xdr:col>
      <xdr:colOff>762000</xdr:colOff>
      <xdr:row>5</xdr:row>
      <xdr:rowOff>1016000</xdr:rowOff>
    </xdr:to>
    <xdr:pic>
      <xdr:nvPicPr>
        <xdr:cNvPr id="16" name="Immagine 15">
          <a:extLst>
            <a:ext uri="{FF2B5EF4-FFF2-40B4-BE49-F238E27FC236}">
              <a16:creationId xmlns:a16="http://schemas.microsoft.com/office/drawing/2014/main" xmlns="" id="{00000000-0008-0000-01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638425"/>
          <a:ext cx="762000" cy="10160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762000</xdr:colOff>
      <xdr:row>5</xdr:row>
      <xdr:rowOff>1016000</xdr:rowOff>
    </xdr:to>
    <xdr:pic>
      <xdr:nvPicPr>
        <xdr:cNvPr id="19" name="Immagine 18">
          <a:extLst>
            <a:ext uri="{FF2B5EF4-FFF2-40B4-BE49-F238E27FC236}">
              <a16:creationId xmlns:a16="http://schemas.microsoft.com/office/drawing/2014/main" xmlns="" id="{00000000-0008-0000-01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725" y="2638425"/>
          <a:ext cx="762000" cy="1016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3</xdr:col>
      <xdr:colOff>762000</xdr:colOff>
      <xdr:row>6</xdr:row>
      <xdr:rowOff>1016000</xdr:rowOff>
    </xdr:to>
    <xdr:pic>
      <xdr:nvPicPr>
        <xdr:cNvPr id="22" name="Immagine 21">
          <a:extLst>
            <a:ext uri="{FF2B5EF4-FFF2-40B4-BE49-F238E27FC236}">
              <a16:creationId xmlns:a16="http://schemas.microsoft.com/office/drawing/2014/main" xmlns="" id="{00000000-0008-0000-01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714750"/>
          <a:ext cx="762000" cy="10160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762000</xdr:colOff>
      <xdr:row>6</xdr:row>
      <xdr:rowOff>1016000</xdr:rowOff>
    </xdr:to>
    <xdr:pic>
      <xdr:nvPicPr>
        <xdr:cNvPr id="25" name="Immagine 24">
          <a:extLst>
            <a:ext uri="{FF2B5EF4-FFF2-40B4-BE49-F238E27FC236}">
              <a16:creationId xmlns:a16="http://schemas.microsoft.com/office/drawing/2014/main" xmlns="" id="{00000000-0008-0000-01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725" y="3714750"/>
          <a:ext cx="762000" cy="1016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3</xdr:col>
      <xdr:colOff>762000</xdr:colOff>
      <xdr:row>7</xdr:row>
      <xdr:rowOff>1016000</xdr:rowOff>
    </xdr:to>
    <xdr:pic>
      <xdr:nvPicPr>
        <xdr:cNvPr id="28" name="Immagine 27">
          <a:extLst>
            <a:ext uri="{FF2B5EF4-FFF2-40B4-BE49-F238E27FC236}">
              <a16:creationId xmlns:a16="http://schemas.microsoft.com/office/drawing/2014/main" xmlns="" id="{00000000-0008-0000-01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791075"/>
          <a:ext cx="762000" cy="10160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762000</xdr:colOff>
      <xdr:row>7</xdr:row>
      <xdr:rowOff>1016000</xdr:rowOff>
    </xdr:to>
    <xdr:pic>
      <xdr:nvPicPr>
        <xdr:cNvPr id="31" name="Immagine 30">
          <a:extLst>
            <a:ext uri="{FF2B5EF4-FFF2-40B4-BE49-F238E27FC236}">
              <a16:creationId xmlns:a16="http://schemas.microsoft.com/office/drawing/2014/main" xmlns="" id="{00000000-0008-0000-01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725" y="4791075"/>
          <a:ext cx="762000" cy="1016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3</xdr:col>
      <xdr:colOff>762000</xdr:colOff>
      <xdr:row>8</xdr:row>
      <xdr:rowOff>1016000</xdr:rowOff>
    </xdr:to>
    <xdr:pic>
      <xdr:nvPicPr>
        <xdr:cNvPr id="34" name="Immagine 33">
          <a:extLst>
            <a:ext uri="{FF2B5EF4-FFF2-40B4-BE49-F238E27FC236}">
              <a16:creationId xmlns:a16="http://schemas.microsoft.com/office/drawing/2014/main" xmlns="" id="{00000000-0008-0000-01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867400"/>
          <a:ext cx="762000" cy="10160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762000</xdr:colOff>
      <xdr:row>8</xdr:row>
      <xdr:rowOff>1016000</xdr:rowOff>
    </xdr:to>
    <xdr:pic>
      <xdr:nvPicPr>
        <xdr:cNvPr id="37" name="Immagine 36">
          <a:extLst>
            <a:ext uri="{FF2B5EF4-FFF2-40B4-BE49-F238E27FC236}">
              <a16:creationId xmlns:a16="http://schemas.microsoft.com/office/drawing/2014/main" xmlns="" id="{00000000-0008-0000-01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725" y="5867400"/>
          <a:ext cx="762000" cy="1016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</xdr:row>
      <xdr:rowOff>0</xdr:rowOff>
    </xdr:from>
    <xdr:to>
      <xdr:col>3</xdr:col>
      <xdr:colOff>762000</xdr:colOff>
      <xdr:row>9</xdr:row>
      <xdr:rowOff>1016000</xdr:rowOff>
    </xdr:to>
    <xdr:pic>
      <xdr:nvPicPr>
        <xdr:cNvPr id="40" name="Immagine 39">
          <a:extLst>
            <a:ext uri="{FF2B5EF4-FFF2-40B4-BE49-F238E27FC236}">
              <a16:creationId xmlns:a16="http://schemas.microsoft.com/office/drawing/2014/main" xmlns="" id="{00000000-0008-0000-01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943725"/>
          <a:ext cx="762000" cy="10160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762000</xdr:colOff>
      <xdr:row>9</xdr:row>
      <xdr:rowOff>1016000</xdr:rowOff>
    </xdr:to>
    <xdr:pic>
      <xdr:nvPicPr>
        <xdr:cNvPr id="43" name="Immagine 42">
          <a:extLst>
            <a:ext uri="{FF2B5EF4-FFF2-40B4-BE49-F238E27FC236}">
              <a16:creationId xmlns:a16="http://schemas.microsoft.com/office/drawing/2014/main" xmlns="" id="{00000000-0008-0000-01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725" y="6943725"/>
          <a:ext cx="762000" cy="1016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3</xdr:col>
      <xdr:colOff>762000</xdr:colOff>
      <xdr:row>10</xdr:row>
      <xdr:rowOff>1016000</xdr:rowOff>
    </xdr:to>
    <xdr:pic>
      <xdr:nvPicPr>
        <xdr:cNvPr id="46" name="Immagine 45">
          <a:extLst>
            <a:ext uri="{FF2B5EF4-FFF2-40B4-BE49-F238E27FC236}">
              <a16:creationId xmlns:a16="http://schemas.microsoft.com/office/drawing/2014/main" xmlns="" id="{00000000-0008-0000-01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020050"/>
          <a:ext cx="762000" cy="10160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762000</xdr:colOff>
      <xdr:row>10</xdr:row>
      <xdr:rowOff>1016000</xdr:rowOff>
    </xdr:to>
    <xdr:pic>
      <xdr:nvPicPr>
        <xdr:cNvPr id="49" name="Immagine 48">
          <a:extLst>
            <a:ext uri="{FF2B5EF4-FFF2-40B4-BE49-F238E27FC236}">
              <a16:creationId xmlns:a16="http://schemas.microsoft.com/office/drawing/2014/main" xmlns="" id="{00000000-0008-0000-01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725" y="8020050"/>
          <a:ext cx="762000" cy="1016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ontrol" Target="../activeX/activeX2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"/>
  <dimension ref="A1:A5"/>
  <sheetViews>
    <sheetView workbookViewId="0"/>
  </sheetViews>
  <sheetFormatPr defaultRowHeight="15" x14ac:dyDescent="0.25"/>
  <sheetData>
    <row r="1" spans="1:1" x14ac:dyDescent="0.25">
      <c r="A1" t="s">
        <v>2</v>
      </c>
    </row>
    <row r="2" spans="1:1" x14ac:dyDescent="0.25">
      <c r="A2" t="s">
        <v>3</v>
      </c>
    </row>
    <row r="3" spans="1:1" x14ac:dyDescent="0.25">
      <c r="A3" t="s">
        <v>1</v>
      </c>
    </row>
    <row r="4" spans="1:1" x14ac:dyDescent="0.25">
      <c r="A4" t="s">
        <v>0</v>
      </c>
    </row>
    <row r="5" spans="1:1" x14ac:dyDescent="0.25">
      <c r="A5" t="s">
        <v>4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oglio1"/>
  <dimension ref="A1:AX12"/>
  <sheetViews>
    <sheetView tabSelected="1" topLeftCell="D1" workbookViewId="0">
      <pane ySplit="3" topLeftCell="A4" activePane="bottomLeft" state="frozen"/>
      <selection activeCell="D1" sqref="D1"/>
      <selection pane="bottomLeft" activeCell="AW14" sqref="AW14:AW18"/>
    </sheetView>
  </sheetViews>
  <sheetFormatPr defaultColWidth="5.7109375" defaultRowHeight="12.75" x14ac:dyDescent="0.2"/>
  <cols>
    <col min="1" max="3" width="0" style="1" hidden="1" customWidth="1"/>
    <col min="4" max="5" width="12.7109375" style="1" customWidth="1"/>
    <col min="6" max="8" width="0" style="1" hidden="1" customWidth="1"/>
    <col min="9" max="10" width="10.7109375" style="1" customWidth="1"/>
    <col min="11" max="11" width="11.85546875" style="1" bestFit="1" customWidth="1"/>
    <col min="12" max="12" width="20" style="1" bestFit="1" customWidth="1"/>
    <col min="13" max="13" width="15.85546875" style="1" bestFit="1" customWidth="1"/>
    <col min="14" max="14" width="9.140625" style="1" bestFit="1" customWidth="1"/>
    <col min="15" max="15" width="6.28515625" style="1" bestFit="1" customWidth="1"/>
    <col min="16" max="16" width="15.85546875" style="1" hidden="1" customWidth="1"/>
    <col min="17" max="24" width="5.7109375" style="1"/>
    <col min="25" max="46" width="0" style="1" hidden="1" customWidth="1"/>
    <col min="47" max="48" width="5.7109375" style="1"/>
    <col min="49" max="49" width="8.28515625" style="1" bestFit="1" customWidth="1"/>
    <col min="50" max="50" width="0" style="1" hidden="1" customWidth="1"/>
    <col min="51" max="16384" width="5.7109375" style="1"/>
  </cols>
  <sheetData>
    <row r="1" spans="1:50" x14ac:dyDescent="0.2">
      <c r="A1" s="1">
        <v>0</v>
      </c>
      <c r="B1" s="1" t="s">
        <v>5</v>
      </c>
      <c r="C1" s="1" t="s">
        <v>5</v>
      </c>
      <c r="D1" s="1" t="s">
        <v>5</v>
      </c>
      <c r="E1" s="1" t="s">
        <v>5</v>
      </c>
      <c r="F1" s="1" t="s">
        <v>5</v>
      </c>
      <c r="G1" s="1" t="s">
        <v>5</v>
      </c>
      <c r="H1" s="1" t="s">
        <v>5</v>
      </c>
      <c r="I1" s="1" t="s">
        <v>5</v>
      </c>
      <c r="J1" s="1" t="s">
        <v>5</v>
      </c>
      <c r="K1" s="1" t="s">
        <v>5</v>
      </c>
      <c r="L1" s="1" t="s">
        <v>5</v>
      </c>
      <c r="M1" s="1" t="s">
        <v>5</v>
      </c>
      <c r="N1" s="1" t="s">
        <v>5</v>
      </c>
      <c r="O1" s="1" t="s">
        <v>5</v>
      </c>
      <c r="P1" s="1" t="s">
        <v>5</v>
      </c>
      <c r="Q1" s="1" t="s">
        <v>6</v>
      </c>
      <c r="R1" s="1" t="s">
        <v>7</v>
      </c>
      <c r="S1" s="1" t="s">
        <v>8</v>
      </c>
      <c r="T1" s="1" t="s">
        <v>9</v>
      </c>
      <c r="U1" s="1" t="s">
        <v>10</v>
      </c>
      <c r="V1" s="1" t="s">
        <v>11</v>
      </c>
      <c r="W1" s="1" t="s">
        <v>12</v>
      </c>
      <c r="X1" s="1" t="s">
        <v>13</v>
      </c>
      <c r="Y1" s="1" t="s">
        <v>14</v>
      </c>
      <c r="Z1" s="1" t="s">
        <v>15</v>
      </c>
      <c r="AA1" s="1" t="s">
        <v>16</v>
      </c>
      <c r="AB1" s="1" t="s">
        <v>17</v>
      </c>
      <c r="AV1" s="1" t="s">
        <v>5</v>
      </c>
      <c r="AW1" s="1" t="s">
        <v>5</v>
      </c>
      <c r="AX1" s="1">
        <v>141</v>
      </c>
    </row>
    <row r="2" spans="1:50" x14ac:dyDescent="0.2">
      <c r="A2" s="1">
        <v>1</v>
      </c>
      <c r="AX2" s="1">
        <v>141</v>
      </c>
    </row>
    <row r="3" spans="1:50" s="3" customFormat="1" x14ac:dyDescent="0.2">
      <c r="A3" s="2">
        <v>1</v>
      </c>
      <c r="B3" s="2"/>
      <c r="C3" s="2"/>
      <c r="D3" s="2"/>
      <c r="E3" s="2"/>
      <c r="F3" s="2"/>
      <c r="G3" s="2"/>
      <c r="H3" s="2"/>
      <c r="I3" s="2" t="s">
        <v>18</v>
      </c>
      <c r="J3" s="2" t="s">
        <v>19</v>
      </c>
      <c r="K3" s="2" t="s">
        <v>20</v>
      </c>
      <c r="L3" s="2" t="s">
        <v>21</v>
      </c>
      <c r="M3" s="2" t="s">
        <v>22</v>
      </c>
      <c r="N3" s="2" t="s">
        <v>23</v>
      </c>
      <c r="O3" s="2" t="s">
        <v>24</v>
      </c>
      <c r="P3" s="2" t="s">
        <v>25</v>
      </c>
      <c r="Q3" s="2" t="s">
        <v>26</v>
      </c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3" t="s">
        <v>27</v>
      </c>
      <c r="AW3" s="3" t="s">
        <v>28</v>
      </c>
      <c r="AX3" s="3">
        <v>141</v>
      </c>
    </row>
    <row r="4" spans="1:50" ht="84.95" customHeight="1" x14ac:dyDescent="0.2">
      <c r="A4" s="1">
        <v>2</v>
      </c>
      <c r="B4" s="1" t="s">
        <v>29</v>
      </c>
      <c r="I4" s="1" t="s">
        <v>30</v>
      </c>
      <c r="J4" s="1" t="s">
        <v>31</v>
      </c>
      <c r="K4" s="1" t="s">
        <v>32</v>
      </c>
      <c r="L4" s="1" t="s">
        <v>33</v>
      </c>
      <c r="M4" s="1" t="s">
        <v>34</v>
      </c>
      <c r="N4" s="1" t="s">
        <v>35</v>
      </c>
      <c r="O4" s="1" t="s">
        <v>36</v>
      </c>
      <c r="P4" s="1" t="s">
        <v>37</v>
      </c>
      <c r="Q4" s="1" t="s">
        <v>6</v>
      </c>
      <c r="R4" s="4"/>
      <c r="S4" s="4"/>
      <c r="T4" s="4"/>
      <c r="U4" s="4"/>
      <c r="V4" s="1">
        <v>1</v>
      </c>
      <c r="W4" s="1">
        <v>2</v>
      </c>
      <c r="X4" s="1">
        <v>1</v>
      </c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V4" s="1">
        <f t="shared" ref="AV4:AV11" si="0">SUM(R4:AU4)</f>
        <v>4</v>
      </c>
      <c r="AW4" s="1">
        <f t="shared" ref="AW4:AW11" si="1" xml:space="preserve"> AV4 * SUBSTITUTE(I4,".",",")</f>
        <v>632</v>
      </c>
      <c r="AX4" s="1">
        <v>141</v>
      </c>
    </row>
    <row r="5" spans="1:50" ht="84.95" customHeight="1" x14ac:dyDescent="0.2">
      <c r="A5" s="1">
        <v>2</v>
      </c>
      <c r="B5" s="1" t="s">
        <v>38</v>
      </c>
      <c r="I5" s="1" t="s">
        <v>39</v>
      </c>
      <c r="J5" s="1" t="s">
        <v>40</v>
      </c>
      <c r="K5" s="1" t="s">
        <v>32</v>
      </c>
      <c r="L5" s="1" t="s">
        <v>41</v>
      </c>
      <c r="M5" s="1" t="s">
        <v>42</v>
      </c>
      <c r="N5" s="1" t="s">
        <v>43</v>
      </c>
      <c r="O5" s="1" t="s">
        <v>36</v>
      </c>
      <c r="P5" s="1" t="s">
        <v>44</v>
      </c>
      <c r="Q5" s="1" t="s">
        <v>6</v>
      </c>
      <c r="R5" s="4"/>
      <c r="S5" s="4"/>
      <c r="T5" s="4"/>
      <c r="U5" s="4"/>
      <c r="V5" s="1">
        <v>1</v>
      </c>
      <c r="W5" s="1">
        <v>1</v>
      </c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V5" s="1">
        <f t="shared" si="0"/>
        <v>2</v>
      </c>
      <c r="AW5" s="1">
        <f t="shared" si="1"/>
        <v>522</v>
      </c>
      <c r="AX5" s="1">
        <v>141</v>
      </c>
    </row>
    <row r="6" spans="1:50" ht="84.95" customHeight="1" x14ac:dyDescent="0.2">
      <c r="A6" s="1">
        <v>2</v>
      </c>
      <c r="B6" s="1" t="s">
        <v>38</v>
      </c>
      <c r="I6" s="1" t="s">
        <v>45</v>
      </c>
      <c r="J6" s="1" t="s">
        <v>46</v>
      </c>
      <c r="K6" s="1" t="s">
        <v>32</v>
      </c>
      <c r="L6" s="1" t="s">
        <v>47</v>
      </c>
      <c r="M6" s="1" t="s">
        <v>48</v>
      </c>
      <c r="N6" s="1" t="s">
        <v>49</v>
      </c>
      <c r="O6" s="1" t="s">
        <v>36</v>
      </c>
      <c r="P6" s="1" t="s">
        <v>50</v>
      </c>
      <c r="Q6" s="1" t="s">
        <v>6</v>
      </c>
      <c r="R6" s="4"/>
      <c r="S6" s="4"/>
      <c r="T6" s="4"/>
      <c r="U6" s="1">
        <v>1</v>
      </c>
      <c r="V6" s="1">
        <v>1</v>
      </c>
      <c r="W6" s="1">
        <v>1</v>
      </c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V6" s="1">
        <f t="shared" si="0"/>
        <v>3</v>
      </c>
      <c r="AW6" s="1">
        <f t="shared" si="1"/>
        <v>1053</v>
      </c>
      <c r="AX6" s="1">
        <v>141</v>
      </c>
    </row>
    <row r="7" spans="1:50" ht="84.95" customHeight="1" x14ac:dyDescent="0.2">
      <c r="A7" s="1">
        <v>2</v>
      </c>
      <c r="B7" s="1" t="s">
        <v>38</v>
      </c>
      <c r="I7" s="1" t="s">
        <v>51</v>
      </c>
      <c r="J7" s="1" t="s">
        <v>52</v>
      </c>
      <c r="K7" s="1" t="s">
        <v>32</v>
      </c>
      <c r="L7" s="1" t="s">
        <v>53</v>
      </c>
      <c r="M7" s="1" t="s">
        <v>54</v>
      </c>
      <c r="N7" s="1" t="s">
        <v>49</v>
      </c>
      <c r="O7" s="1" t="s">
        <v>36</v>
      </c>
      <c r="P7" s="1" t="s">
        <v>44</v>
      </c>
      <c r="Q7" s="1" t="s">
        <v>6</v>
      </c>
      <c r="R7" s="4"/>
      <c r="S7" s="4"/>
      <c r="T7" s="4"/>
      <c r="U7" s="1">
        <v>1</v>
      </c>
      <c r="V7" s="1">
        <v>1</v>
      </c>
      <c r="W7" s="1">
        <v>1</v>
      </c>
      <c r="X7" s="1">
        <v>1</v>
      </c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V7" s="1">
        <f t="shared" si="0"/>
        <v>4</v>
      </c>
      <c r="AW7" s="1">
        <f t="shared" si="1"/>
        <v>848</v>
      </c>
      <c r="AX7" s="1">
        <v>141</v>
      </c>
    </row>
    <row r="8" spans="1:50" ht="84.95" customHeight="1" x14ac:dyDescent="0.2">
      <c r="A8" s="1">
        <v>2</v>
      </c>
      <c r="B8" s="1" t="s">
        <v>38</v>
      </c>
      <c r="I8" s="1" t="s">
        <v>51</v>
      </c>
      <c r="J8" s="1" t="s">
        <v>52</v>
      </c>
      <c r="K8" s="1" t="s">
        <v>32</v>
      </c>
      <c r="L8" s="1" t="s">
        <v>53</v>
      </c>
      <c r="M8" s="1" t="s">
        <v>55</v>
      </c>
      <c r="N8" s="1" t="s">
        <v>56</v>
      </c>
      <c r="O8" s="1" t="s">
        <v>36</v>
      </c>
      <c r="P8" s="1" t="s">
        <v>44</v>
      </c>
      <c r="Q8" s="1" t="s">
        <v>6</v>
      </c>
      <c r="R8" s="4"/>
      <c r="S8" s="4"/>
      <c r="T8" s="4"/>
      <c r="U8" s="4"/>
      <c r="V8" s="4"/>
      <c r="W8" s="4"/>
      <c r="X8" s="1">
        <v>1</v>
      </c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V8" s="1">
        <f t="shared" si="0"/>
        <v>1</v>
      </c>
      <c r="AW8" s="1">
        <f t="shared" si="1"/>
        <v>212</v>
      </c>
      <c r="AX8" s="1">
        <v>141</v>
      </c>
    </row>
    <row r="9" spans="1:50" ht="84.95" customHeight="1" x14ac:dyDescent="0.2">
      <c r="A9" s="1">
        <v>2</v>
      </c>
      <c r="B9" s="1" t="s">
        <v>38</v>
      </c>
      <c r="I9" s="1" t="s">
        <v>51</v>
      </c>
      <c r="J9" s="1" t="s">
        <v>52</v>
      </c>
      <c r="K9" s="1" t="s">
        <v>32</v>
      </c>
      <c r="L9" s="1" t="s">
        <v>53</v>
      </c>
      <c r="M9" s="1" t="s">
        <v>57</v>
      </c>
      <c r="N9" s="1" t="s">
        <v>58</v>
      </c>
      <c r="O9" s="1" t="s">
        <v>36</v>
      </c>
      <c r="P9" s="1" t="s">
        <v>44</v>
      </c>
      <c r="Q9" s="1" t="s">
        <v>6</v>
      </c>
      <c r="R9" s="4"/>
      <c r="S9" s="4"/>
      <c r="T9" s="4"/>
      <c r="U9" s="4"/>
      <c r="V9" s="1">
        <v>1</v>
      </c>
      <c r="W9" s="4"/>
      <c r="X9" s="1">
        <v>1</v>
      </c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V9" s="1">
        <f t="shared" si="0"/>
        <v>2</v>
      </c>
      <c r="AW9" s="1">
        <f t="shared" si="1"/>
        <v>424</v>
      </c>
      <c r="AX9" s="1">
        <v>141</v>
      </c>
    </row>
    <row r="10" spans="1:50" ht="84.95" customHeight="1" x14ac:dyDescent="0.2">
      <c r="A10" s="1">
        <v>2</v>
      </c>
      <c r="B10" s="1" t="s">
        <v>38</v>
      </c>
      <c r="I10" s="1" t="s">
        <v>51</v>
      </c>
      <c r="J10" s="1" t="s">
        <v>52</v>
      </c>
      <c r="K10" s="1" t="s">
        <v>32</v>
      </c>
      <c r="L10" s="1" t="s">
        <v>53</v>
      </c>
      <c r="M10" s="1" t="s">
        <v>59</v>
      </c>
      <c r="N10" s="1" t="s">
        <v>43</v>
      </c>
      <c r="O10" s="1" t="s">
        <v>36</v>
      </c>
      <c r="P10" s="1" t="s">
        <v>44</v>
      </c>
      <c r="Q10" s="1" t="s">
        <v>6</v>
      </c>
      <c r="R10" s="4"/>
      <c r="S10" s="4"/>
      <c r="T10" s="4"/>
      <c r="U10" s="4"/>
      <c r="V10" s="1">
        <v>1</v>
      </c>
      <c r="W10" s="1">
        <v>1</v>
      </c>
      <c r="X10" s="1">
        <v>2</v>
      </c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V10" s="1">
        <f t="shared" si="0"/>
        <v>4</v>
      </c>
      <c r="AW10" s="1">
        <f t="shared" si="1"/>
        <v>848</v>
      </c>
      <c r="AX10" s="1">
        <v>141</v>
      </c>
    </row>
    <row r="11" spans="1:50" ht="84.95" customHeight="1" x14ac:dyDescent="0.2">
      <c r="A11" s="1">
        <v>2</v>
      </c>
      <c r="B11" s="1" t="s">
        <v>60</v>
      </c>
      <c r="I11" s="1" t="s">
        <v>61</v>
      </c>
      <c r="J11" s="1" t="s">
        <v>62</v>
      </c>
      <c r="K11" s="1" t="s">
        <v>32</v>
      </c>
      <c r="L11" s="1" t="s">
        <v>63</v>
      </c>
      <c r="M11" s="1" t="s">
        <v>64</v>
      </c>
      <c r="N11" s="1" t="s">
        <v>65</v>
      </c>
      <c r="O11" s="1" t="s">
        <v>36</v>
      </c>
      <c r="P11" s="1" t="s">
        <v>37</v>
      </c>
      <c r="Q11" s="1" t="s">
        <v>6</v>
      </c>
      <c r="R11" s="4"/>
      <c r="S11" s="4"/>
      <c r="T11" s="4"/>
      <c r="U11" s="4"/>
      <c r="V11" s="1">
        <v>1</v>
      </c>
      <c r="W11" s="1">
        <v>1</v>
      </c>
      <c r="X11" s="1">
        <v>1</v>
      </c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V11" s="1">
        <f t="shared" si="0"/>
        <v>3</v>
      </c>
      <c r="AW11" s="1">
        <f t="shared" si="1"/>
        <v>1419</v>
      </c>
      <c r="AX11" s="1">
        <v>141</v>
      </c>
    </row>
    <row r="12" spans="1:50" x14ac:dyDescent="0.2">
      <c r="AW12" s="1">
        <f>SUM(AW4:AW11)</f>
        <v>5958</v>
      </c>
    </row>
  </sheetData>
  <pageMargins left="0.7" right="0.7" top="0.75" bottom="0.75" header="0.3" footer="0.3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1028" r:id="rId4" name="Ordinati">
          <controlPr defaultSize="0" autoLin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4</xdr:col>
                <xdr:colOff>66675</xdr:colOff>
                <xdr:row>1</xdr:row>
                <xdr:rowOff>114300</xdr:rowOff>
              </to>
            </anchor>
          </controlPr>
        </control>
      </mc:Choice>
      <mc:Fallback>
        <control shapeId="1028" r:id="rId4" name="Ordinati"/>
      </mc:Fallback>
    </mc:AlternateContent>
    <mc:AlternateContent xmlns:mc="http://schemas.openxmlformats.org/markup-compatibility/2006">
      <mc:Choice Requires="x14">
        <control shapeId="1029" r:id="rId6" name="InserisciTaglie">
          <controlPr defaultSize="0" autoLine="0" autoPict="0" r:id="rId7">
            <anchor moveWithCells="1">
              <from>
                <xdr:col>6</xdr:col>
                <xdr:colOff>0</xdr:colOff>
                <xdr:row>0</xdr:row>
                <xdr:rowOff>0</xdr:rowOff>
              </from>
              <to>
                <xdr:col>9</xdr:col>
                <xdr:colOff>361950</xdr:colOff>
                <xdr:row>1</xdr:row>
                <xdr:rowOff>95250</xdr:rowOff>
              </to>
            </anchor>
          </controlPr>
        </control>
      </mc:Choice>
      <mc:Fallback>
        <control shapeId="1029" r:id="rId6" name="InserisciTaglie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Parametri</vt:lpstr>
      <vt:lpstr>CATALOGO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2022-11-30T08:13:19Z</dcterms:created>
  <dcterms:modified xsi:type="dcterms:W3CDTF">2022-12-05T09:57:01Z</dcterms:modified>
</cp:coreProperties>
</file>